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2\Desktop\RAČUNOVODSTVO 2025\Javna objava informacija 2025\"/>
    </mc:Choice>
  </mc:AlternateContent>
  <bookViews>
    <workbookView xWindow="0" yWindow="0" windowWidth="28020" windowHeight="12300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" l="1"/>
  <c r="E61" i="1" l="1"/>
</calcChain>
</file>

<file path=xl/sharedStrings.xml><?xml version="1.0" encoding="utf-8"?>
<sst xmlns="http://schemas.openxmlformats.org/spreadsheetml/2006/main" count="371" uniqueCount="214">
  <si>
    <t>SREDNJA ŠKOLA VELA LUKA</t>
  </si>
  <si>
    <t>Informacije o isplati sredstava:</t>
  </si>
  <si>
    <t>r.br.</t>
  </si>
  <si>
    <t>datum</t>
  </si>
  <si>
    <t>broj računa</t>
  </si>
  <si>
    <t>opis</t>
  </si>
  <si>
    <t>iznos</t>
  </si>
  <si>
    <t>primatelj</t>
  </si>
  <si>
    <t>mjesto</t>
  </si>
  <si>
    <t>OIB</t>
  </si>
  <si>
    <t>Šifra/konto</t>
  </si>
  <si>
    <t>naziv ekonomske klasifikacije na razini odjeljka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</si>
  <si>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</si>
  <si>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</si>
  <si>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</si>
  <si>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</si>
  <si>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</si>
  <si>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</si>
  <si>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</si>
  <si>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</si>
  <si>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</si>
  <si>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</si>
  <si>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</si>
  <si>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</si>
  <si>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</si>
  <si>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</si>
  <si>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</si>
  <si>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</si>
  <si>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</si>
  <si>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</si>
  <si>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</si>
  <si>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</si>
  <si>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</si>
  <si>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</si>
  <si>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</si>
  <si>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</si>
  <si>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</si>
  <si>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</si>
  <si>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</si>
  <si>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</si>
  <si>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</si>
  <si>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</si>
  <si>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</si>
  <si>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</si>
  <si>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</si>
  <si>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</si>
  <si>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</si>
  <si>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usluge platnog prometa</t>
  </si>
  <si>
    <t>OTP Banka d.d.</t>
  </si>
  <si>
    <t>bankarske usluge i usluge pl.prometa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</si>
  <si>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</si>
  <si>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</si>
  <si>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</si>
  <si>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</si>
  <si>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</si>
  <si>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</si>
  <si>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</si>
  <si>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</si>
  <si>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</si>
  <si>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</si>
  <si>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UKUPNO:</t>
  </si>
  <si>
    <t>KATEGORIJA 1</t>
  </si>
  <si>
    <t>Kategorija 2</t>
  </si>
  <si>
    <t>r.b.</t>
  </si>
  <si>
    <t>konto</t>
  </si>
  <si>
    <t>vrsta rashoda/</t>
  </si>
  <si>
    <t>bruto plaća</t>
  </si>
  <si>
    <t>doprinosi na plaću</t>
  </si>
  <si>
    <t>pristojbe i naknade</t>
  </si>
  <si>
    <t>46.</t>
  </si>
  <si>
    <t xml:space="preserve"> </t>
  </si>
  <si>
    <t>47.</t>
  </si>
  <si>
    <t>48.</t>
  </si>
  <si>
    <t>49.</t>
  </si>
  <si>
    <t>Zadar</t>
  </si>
  <si>
    <t>Intelektualne i osobne usluge</t>
  </si>
  <si>
    <t>22.11.2024.</t>
  </si>
  <si>
    <t>energija</t>
  </si>
  <si>
    <t>50.</t>
  </si>
  <si>
    <t>51.</t>
  </si>
  <si>
    <t>52.</t>
  </si>
  <si>
    <t>Zagreb</t>
  </si>
  <si>
    <t>Dubrovnik</t>
  </si>
  <si>
    <t>računalne usluge</t>
  </si>
  <si>
    <t>komunalne usluge</t>
  </si>
  <si>
    <t>Smokvica</t>
  </si>
  <si>
    <t>98412719752</t>
  </si>
  <si>
    <t>uredski mat. I ostali mat.rashodi</t>
  </si>
  <si>
    <t>lož ulje</t>
  </si>
  <si>
    <t>Petrol d.o.o.</t>
  </si>
  <si>
    <t>75550985023</t>
  </si>
  <si>
    <t>Integrator</t>
  </si>
  <si>
    <t>94418646991</t>
  </si>
  <si>
    <t>održavanje programa</t>
  </si>
  <si>
    <t>Školski praktikum-namirnice</t>
  </si>
  <si>
    <t>Tommy d.o.o.</t>
  </si>
  <si>
    <t>Split</t>
  </si>
  <si>
    <t>00278260010</t>
  </si>
  <si>
    <t>materijal i sirovine</t>
  </si>
  <si>
    <t>Vela Luka</t>
  </si>
  <si>
    <t>uredski materijal</t>
  </si>
  <si>
    <t>Libusoft Cicom d.o.o.</t>
  </si>
  <si>
    <t>14506572540</t>
  </si>
  <si>
    <t>Studenac d.o.o.</t>
  </si>
  <si>
    <t>Omiš</t>
  </si>
  <si>
    <t>02023029348</t>
  </si>
  <si>
    <t>e-račun</t>
  </si>
  <si>
    <t>Financijska agencija</t>
  </si>
  <si>
    <t>85821130368</t>
  </si>
  <si>
    <t>ostali nespomenuti rash.poslovanja</t>
  </si>
  <si>
    <t>Vodovod d.o.o.</t>
  </si>
  <si>
    <t>Blato</t>
  </si>
  <si>
    <t>ostali rashodi poslovanja</t>
  </si>
  <si>
    <t>01.04.2025.</t>
  </si>
  <si>
    <t>Prijevoz učenika s posebnim potrebama 02/25</t>
  </si>
  <si>
    <t>naknade građanima i kućanstvima u novcu</t>
  </si>
  <si>
    <t>118503/0001/2025</t>
  </si>
  <si>
    <t>02.04.2025.</t>
  </si>
  <si>
    <t>PN 15/25</t>
  </si>
  <si>
    <t>PN 14/25</t>
  </si>
  <si>
    <t>PN 16/25</t>
  </si>
  <si>
    <t>PN 13/25</t>
  </si>
  <si>
    <t>08.04.2025.</t>
  </si>
  <si>
    <t>25-0125-0042526</t>
  </si>
  <si>
    <t>101RAČ-04--25/0002668</t>
  </si>
  <si>
    <t>1238760</t>
  </si>
  <si>
    <t>komunalna naknada 01-02/25</t>
  </si>
  <si>
    <t>Općina Vela Luka</t>
  </si>
  <si>
    <t>00935002462</t>
  </si>
  <si>
    <t>11/T104/9901</t>
  </si>
  <si>
    <t>sredstva za čišćenje</t>
  </si>
  <si>
    <t>boca vode</t>
  </si>
  <si>
    <t>Obrt Aqua light</t>
  </si>
  <si>
    <t>25/10176/1</t>
  </si>
  <si>
    <t>527/VP01/1</t>
  </si>
  <si>
    <t>Brodić-promet d.o.o.</t>
  </si>
  <si>
    <t>48567510815</t>
  </si>
  <si>
    <t>475/V1/1</t>
  </si>
  <si>
    <t>519/v001/10</t>
  </si>
  <si>
    <t>Mesna ind.braća Pivac d.o.o.</t>
  </si>
  <si>
    <t>Vrgorac</t>
  </si>
  <si>
    <t>28128148322</t>
  </si>
  <si>
    <t>413/v001/10</t>
  </si>
  <si>
    <t>2411/F0000581-02</t>
  </si>
  <si>
    <t>opskrba vodom dvorana</t>
  </si>
  <si>
    <t>25167296962</t>
  </si>
  <si>
    <t>10.04.2025.</t>
  </si>
  <si>
    <t>1929-1-1</t>
  </si>
  <si>
    <t>2025-00583-3</t>
  </si>
  <si>
    <t>članarina 2025.</t>
  </si>
  <si>
    <t>UHSR</t>
  </si>
  <si>
    <t>75780877581</t>
  </si>
  <si>
    <t>članarina</t>
  </si>
  <si>
    <t>smještaj na sl.putovanju</t>
  </si>
  <si>
    <t>Hostel Bureau</t>
  </si>
  <si>
    <t>31708069634</t>
  </si>
  <si>
    <t>službena putovanja</t>
  </si>
  <si>
    <t>16.04.2025.</t>
  </si>
  <si>
    <t>228555</t>
  </si>
  <si>
    <t>Limes plus d.o.o.</t>
  </si>
  <si>
    <t>57560191883</t>
  </si>
  <si>
    <t>23.04.2025.</t>
  </si>
  <si>
    <t>53.</t>
  </si>
  <si>
    <t>54.</t>
  </si>
  <si>
    <t>55.</t>
  </si>
  <si>
    <t>Plaća 03/25</t>
  </si>
  <si>
    <t>Doprinosi na plaću 03/25</t>
  </si>
  <si>
    <t>TRAVANJ 2025.</t>
  </si>
  <si>
    <t>Ugovor o djelu -MZO 03/25</t>
  </si>
  <si>
    <t>Nezapošljavanje osobe s invaliditetom 03/25</t>
  </si>
  <si>
    <t>11.04.2025.</t>
  </si>
  <si>
    <t>plaća za asistente projekt "Zajedno možemo sve!vol.8" 03/25</t>
  </si>
  <si>
    <t>15.04.2025.</t>
  </si>
  <si>
    <t>Doprinosi na plaću za asistente "zajedno možemo sve!vol.8"  03/25</t>
  </si>
  <si>
    <t>Nagrada za uskršnje blagdane 2025.</t>
  </si>
  <si>
    <t>ostali rashodi za zaposlene</t>
  </si>
  <si>
    <t>Nagrada za uskršnje blagdane 2025. projekt "Zajedno možemo sve!vol.8"</t>
  </si>
  <si>
    <t>25.04.2025.</t>
  </si>
  <si>
    <t>Potpora zbog bolovanja zaposlenika duljeg od 90 dana</t>
  </si>
  <si>
    <t>naknada za prijevoz...</t>
  </si>
  <si>
    <t>Prijevoz na posao i  posla 04/25</t>
  </si>
  <si>
    <t>Prijevoz učenika s posebnim potrebama 03/25</t>
  </si>
  <si>
    <t>30.04.2025.</t>
  </si>
  <si>
    <t>28552/0779/1</t>
  </si>
  <si>
    <t>Konzum Plus d.o.o.</t>
  </si>
  <si>
    <t>62226620908</t>
  </si>
  <si>
    <t>29541/0779/1</t>
  </si>
  <si>
    <t>33411-S041-1</t>
  </si>
  <si>
    <t>mat.za tekuće održavanje</t>
  </si>
  <si>
    <t>INA-Industrija nafte d.d.</t>
  </si>
  <si>
    <t>27795960625</t>
  </si>
  <si>
    <t>mat.i dijelovi za tek. I inv.održavane</t>
  </si>
  <si>
    <t>780/P1/2</t>
  </si>
  <si>
    <t>Agromehanika</t>
  </si>
  <si>
    <t>PN 17/25</t>
  </si>
  <si>
    <t>PN 18/25</t>
  </si>
  <si>
    <t>PN 19/25</t>
  </si>
  <si>
    <t>PN 20/25</t>
  </si>
  <si>
    <t>PN 21/25</t>
  </si>
  <si>
    <t>PN 22/25</t>
  </si>
  <si>
    <t>31459/0779/1</t>
  </si>
  <si>
    <t>32146/0779/1</t>
  </si>
  <si>
    <t>4632/M01/1</t>
  </si>
  <si>
    <t xml:space="preserve">Obrt Prižmić </t>
  </si>
  <si>
    <t>02581978175</t>
  </si>
  <si>
    <t>33558/0779/1</t>
  </si>
  <si>
    <t>23704/0010176/1</t>
  </si>
  <si>
    <t>mat.za čišćenje-dvorana</t>
  </si>
  <si>
    <t>36620/0779/1</t>
  </si>
  <si>
    <t>37024/0779/1</t>
  </si>
  <si>
    <t>poštarina</t>
  </si>
  <si>
    <t>Hrvatska pošta d.d.</t>
  </si>
  <si>
    <t>87311810356</t>
  </si>
  <si>
    <t>usluge telefona,interneta,pošte i prijevoza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</si>
</sst>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4" xfId="0" applyBorder="1"/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49" fontId="0" fillId="0" borderId="1" xfId="0" applyNumberFormat="1" applyBorder="1" applyAlignment="1">
      <alignment horizontal="left"/>
    </xf>
    <xf numFmtId="0" fontId="0" fillId="0" borderId="0" xfId="0" applyAlignment="1">
      <alignment horizontal="right"/>
    </xf>
    <xf numFmtId="1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0" fontId="0" fillId="0" borderId="0" xfId="0" applyFont="1"/>
    <xf numFmtId="4" fontId="0" fillId="0" borderId="0" xfId="0" applyNumberFormat="1"/>
  </cellXfs>
  <cellStyles count="1">
    <cellStyle name="Normalno" xfId="0" builtinId="0"/>
  </cellStyles>
  <dxfs count="24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ica1" displayName="Tablica1" ref="A5:J61" totalsRowShown="0" headerRowDxfId="23" headerRowBorderDxfId="22" tableBorderDxfId="21" totalsRowBorderDxfId="20">
  <autoFilter ref="A5:J61"/>
  <tableColumns count="10">
    <tableColumn id="1" name="r.br." dataDxfId="19"/>
    <tableColumn id="2" name="datum" dataDxfId="18"/>
    <tableColumn id="3" name="broj računa" dataDxfId="17"/>
    <tableColumn id="4" name="opis" dataDxfId="16"/>
    <tableColumn id="5" name="iznos" dataDxfId="15"/>
    <tableColumn id="6" name="primatelj" dataDxfId="14"/>
    <tableColumn id="7" name="mjesto" dataDxfId="13"/>
    <tableColumn id="8" name="OIB" dataDxfId="12"/>
    <tableColumn id="9" name="Šifra/konto" dataDxfId="11"/>
    <tableColumn id="10" name="naziv ekonomske klasifikacije na razini odjeljka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ica2" displayName="Tablica2" ref="A6:F42" totalsRowShown="0" headerRowDxfId="9" headerRowBorderDxfId="8" tableBorderDxfId="7" totalsRowBorderDxfId="6">
  <autoFilter ref="A6:F42"/>
  <tableColumns count="6">
    <tableColumn id="1" name="r.b." dataDxfId="5"/>
    <tableColumn id="2" name="datum" dataDxfId="4"/>
    <tableColumn id="3" name="opis" dataDxfId="3"/>
    <tableColumn id="4" name="iznos" dataDxfId="2"/>
    <tableColumn id="5" name="konto" dataDxfId="1"/>
    <tableColumn id="6" name="vrsta rashoda/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workbookViewId="0">
      <selection activeCell="E61" sqref="E61"/>
    </sheetView>
  </sheetViews>
  <sheetFormatPr defaultRowHeight="15" x14ac:dyDescent="0.25"/>
  <cols>
    <col min="1" max="1" width="4" customWidth="1"/>
    <col min="2" max="2" width="12.5703125" customWidth="1"/>
    <col min="3" max="3" width="23.42578125" customWidth="1"/>
    <col min="4" max="4" width="31.7109375" customWidth="1"/>
    <col min="5" max="5" width="13" customWidth="1"/>
    <col min="6" max="6" width="21" customWidth="1"/>
    <col min="7" max="7" width="12" customWidth="1"/>
    <col min="8" max="8" width="21.28515625" customWidth="1"/>
    <col min="9" max="9" width="13.85546875" customWidth="1"/>
    <col min="10" max="10" width="27.85546875" customWidth="1"/>
  </cols>
  <sheetData>
    <row r="1" spans="1:10" x14ac:dyDescent="0.25">
      <c r="A1" s="1" t="s">
        <v>0</v>
      </c>
    </row>
    <row r="2" spans="1:10" x14ac:dyDescent="0.25">
      <c r="D2" s="1" t="s">
        <v>1</v>
      </c>
      <c r="E2" s="1" t="s">
        <v>167</v>
      </c>
      <c r="G2" s="1"/>
    </row>
    <row r="3" spans="1:10" x14ac:dyDescent="0.25">
      <c r="J3" s="1" t="s">
        <v>61</v>
      </c>
    </row>
    <row r="5" spans="1:10" ht="3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7" t="s">
        <v>11</v>
      </c>
    </row>
    <row r="6" spans="1:10" ht="27.75" customHeight="1" x14ac:dyDescent="0.25">
      <c r="A6" s="4" t="s">
        <v>12</v>
      </c>
      <c r="B6" s="5" t="s">
        <v>113</v>
      </c>
      <c r="C6" s="5" t="s">
        <v>116</v>
      </c>
      <c r="D6" s="5" t="s">
        <v>47</v>
      </c>
      <c r="E6" s="13">
        <v>70.05</v>
      </c>
      <c r="F6" s="5" t="s">
        <v>48</v>
      </c>
      <c r="G6" s="5" t="s">
        <v>74</v>
      </c>
      <c r="H6" s="5">
        <v>52508873833</v>
      </c>
      <c r="I6" s="5">
        <v>3431</v>
      </c>
      <c r="J6" s="8" t="s">
        <v>49</v>
      </c>
    </row>
    <row r="7" spans="1:10" ht="30" customHeight="1" x14ac:dyDescent="0.25">
      <c r="A7" s="4" t="s">
        <v>13</v>
      </c>
      <c r="B7" s="5" t="s">
        <v>122</v>
      </c>
      <c r="C7" s="19" t="s">
        <v>123</v>
      </c>
      <c r="D7" s="10" t="s">
        <v>106</v>
      </c>
      <c r="E7" s="13">
        <v>1.66</v>
      </c>
      <c r="F7" s="10" t="s">
        <v>107</v>
      </c>
      <c r="G7" s="5" t="s">
        <v>81</v>
      </c>
      <c r="H7" s="12" t="s">
        <v>108</v>
      </c>
      <c r="I7" s="5">
        <v>3238</v>
      </c>
      <c r="J7" s="8" t="s">
        <v>83</v>
      </c>
    </row>
    <row r="8" spans="1:10" ht="32.25" customHeight="1" x14ac:dyDescent="0.25">
      <c r="A8" s="4" t="s">
        <v>14</v>
      </c>
      <c r="B8" s="5" t="s">
        <v>122</v>
      </c>
      <c r="C8" s="23" t="s">
        <v>124</v>
      </c>
      <c r="D8" s="10" t="s">
        <v>93</v>
      </c>
      <c r="E8" s="13">
        <v>34.69</v>
      </c>
      <c r="F8" s="10" t="s">
        <v>101</v>
      </c>
      <c r="G8" s="10" t="s">
        <v>81</v>
      </c>
      <c r="H8" s="12" t="s">
        <v>102</v>
      </c>
      <c r="I8" s="5">
        <v>3238</v>
      </c>
      <c r="J8" s="8" t="s">
        <v>83</v>
      </c>
    </row>
    <row r="9" spans="1:10" ht="31.5" customHeight="1" x14ac:dyDescent="0.25">
      <c r="A9" s="4" t="s">
        <v>15</v>
      </c>
      <c r="B9" s="5" t="s">
        <v>122</v>
      </c>
      <c r="C9" s="11" t="s">
        <v>125</v>
      </c>
      <c r="D9" s="10" t="s">
        <v>126</v>
      </c>
      <c r="E9" s="13">
        <v>42.15</v>
      </c>
      <c r="F9" s="10" t="s">
        <v>127</v>
      </c>
      <c r="G9" s="5" t="s">
        <v>99</v>
      </c>
      <c r="H9" s="12" t="s">
        <v>128</v>
      </c>
      <c r="I9" s="5">
        <v>3234</v>
      </c>
      <c r="J9" s="8" t="s">
        <v>84</v>
      </c>
    </row>
    <row r="10" spans="1:10" ht="30" customHeight="1" x14ac:dyDescent="0.25">
      <c r="A10" s="4" t="s">
        <v>16</v>
      </c>
      <c r="B10" s="5" t="s">
        <v>122</v>
      </c>
      <c r="C10" s="19" t="s">
        <v>129</v>
      </c>
      <c r="D10" s="10" t="s">
        <v>130</v>
      </c>
      <c r="E10" s="13">
        <v>9.8699999999999992</v>
      </c>
      <c r="F10" s="10" t="s">
        <v>103</v>
      </c>
      <c r="G10" s="5" t="s">
        <v>104</v>
      </c>
      <c r="H10" s="12" t="s">
        <v>105</v>
      </c>
      <c r="I10" s="5">
        <v>3221</v>
      </c>
      <c r="J10" s="8" t="s">
        <v>87</v>
      </c>
    </row>
    <row r="11" spans="1:10" ht="47.25" customHeight="1" x14ac:dyDescent="0.25">
      <c r="A11" s="4" t="s">
        <v>17</v>
      </c>
      <c r="B11" s="5" t="s">
        <v>122</v>
      </c>
      <c r="C11" s="14">
        <v>486</v>
      </c>
      <c r="D11" s="10" t="s">
        <v>131</v>
      </c>
      <c r="E11" s="13">
        <v>40</v>
      </c>
      <c r="F11" s="10" t="s">
        <v>132</v>
      </c>
      <c r="G11" s="5" t="s">
        <v>85</v>
      </c>
      <c r="H11" s="12" t="s">
        <v>86</v>
      </c>
      <c r="I11" s="5">
        <v>3221</v>
      </c>
      <c r="J11" s="8" t="s">
        <v>87</v>
      </c>
    </row>
    <row r="12" spans="1:10" ht="33" customHeight="1" x14ac:dyDescent="0.25">
      <c r="A12" s="4" t="s">
        <v>18</v>
      </c>
      <c r="B12" s="5" t="s">
        <v>122</v>
      </c>
      <c r="C12" s="14" t="s">
        <v>133</v>
      </c>
      <c r="D12" s="5" t="s">
        <v>94</v>
      </c>
      <c r="E12" s="13">
        <v>89.35</v>
      </c>
      <c r="F12" s="10" t="s">
        <v>95</v>
      </c>
      <c r="G12" s="5" t="s">
        <v>96</v>
      </c>
      <c r="H12" s="12" t="s">
        <v>97</v>
      </c>
      <c r="I12" s="5">
        <v>3222</v>
      </c>
      <c r="J12" s="8" t="s">
        <v>98</v>
      </c>
    </row>
    <row r="13" spans="1:10" ht="30.75" customHeight="1" x14ac:dyDescent="0.25">
      <c r="A13" s="4" t="s">
        <v>19</v>
      </c>
      <c r="B13" s="5" t="s">
        <v>122</v>
      </c>
      <c r="C13" s="11" t="s">
        <v>134</v>
      </c>
      <c r="D13" s="5" t="s">
        <v>112</v>
      </c>
      <c r="E13" s="13">
        <v>113.25</v>
      </c>
      <c r="F13" s="10" t="s">
        <v>135</v>
      </c>
      <c r="G13" s="5" t="s">
        <v>81</v>
      </c>
      <c r="H13" s="12" t="s">
        <v>136</v>
      </c>
      <c r="I13" s="5">
        <v>3299</v>
      </c>
      <c r="J13" s="8" t="s">
        <v>109</v>
      </c>
    </row>
    <row r="14" spans="1:10" ht="31.5" customHeight="1" x14ac:dyDescent="0.25">
      <c r="A14" s="4" t="s">
        <v>20</v>
      </c>
      <c r="B14" s="5" t="s">
        <v>122</v>
      </c>
      <c r="C14" s="14" t="s">
        <v>137</v>
      </c>
      <c r="D14" s="5" t="s">
        <v>93</v>
      </c>
      <c r="E14" s="13">
        <v>150</v>
      </c>
      <c r="F14" s="10" t="s">
        <v>91</v>
      </c>
      <c r="G14" s="5" t="s">
        <v>82</v>
      </c>
      <c r="H14" s="12" t="s">
        <v>92</v>
      </c>
      <c r="I14" s="5">
        <v>3238</v>
      </c>
      <c r="J14" s="8" t="s">
        <v>83</v>
      </c>
    </row>
    <row r="15" spans="1:10" ht="35.25" customHeight="1" x14ac:dyDescent="0.25">
      <c r="A15" s="4" t="s">
        <v>21</v>
      </c>
      <c r="B15" s="5" t="s">
        <v>122</v>
      </c>
      <c r="C15" s="19" t="s">
        <v>142</v>
      </c>
      <c r="D15" s="5" t="s">
        <v>94</v>
      </c>
      <c r="E15" s="13">
        <v>61.73</v>
      </c>
      <c r="F15" s="10" t="s">
        <v>139</v>
      </c>
      <c r="G15" s="5" t="s">
        <v>140</v>
      </c>
      <c r="H15" s="12" t="s">
        <v>141</v>
      </c>
      <c r="I15" s="5">
        <v>3222</v>
      </c>
      <c r="J15" s="8" t="s">
        <v>98</v>
      </c>
    </row>
    <row r="16" spans="1:10" ht="31.5" customHeight="1" x14ac:dyDescent="0.25">
      <c r="A16" s="4" t="s">
        <v>22</v>
      </c>
      <c r="B16" s="5" t="s">
        <v>122</v>
      </c>
      <c r="C16" s="14" t="s">
        <v>138</v>
      </c>
      <c r="D16" s="5" t="s">
        <v>94</v>
      </c>
      <c r="E16" s="13">
        <v>27.45</v>
      </c>
      <c r="F16" s="10" t="s">
        <v>139</v>
      </c>
      <c r="G16" s="5" t="s">
        <v>140</v>
      </c>
      <c r="H16" s="12" t="s">
        <v>141</v>
      </c>
      <c r="I16" s="5">
        <v>3222</v>
      </c>
      <c r="J16" s="8" t="s">
        <v>98</v>
      </c>
    </row>
    <row r="17" spans="1:16" ht="30" customHeight="1" x14ac:dyDescent="0.25">
      <c r="A17" s="4" t="s">
        <v>23</v>
      </c>
      <c r="B17" s="5" t="s">
        <v>122</v>
      </c>
      <c r="C17" s="14" t="s">
        <v>143</v>
      </c>
      <c r="D17" s="5" t="s">
        <v>144</v>
      </c>
      <c r="E17" s="13">
        <v>300</v>
      </c>
      <c r="F17" s="10" t="s">
        <v>110</v>
      </c>
      <c r="G17" s="5" t="s">
        <v>111</v>
      </c>
      <c r="H17" s="12" t="s">
        <v>145</v>
      </c>
      <c r="I17" s="5">
        <v>3234</v>
      </c>
      <c r="J17" s="8" t="s">
        <v>84</v>
      </c>
    </row>
    <row r="18" spans="1:16" ht="30" customHeight="1" x14ac:dyDescent="0.25">
      <c r="A18" s="4" t="s">
        <v>24</v>
      </c>
      <c r="B18" s="5" t="s">
        <v>146</v>
      </c>
      <c r="C18" s="11" t="s">
        <v>147</v>
      </c>
      <c r="D18" s="5" t="s">
        <v>88</v>
      </c>
      <c r="E18" s="13">
        <v>1341.53</v>
      </c>
      <c r="F18" s="10" t="s">
        <v>89</v>
      </c>
      <c r="G18" s="5" t="s">
        <v>81</v>
      </c>
      <c r="H18" s="12" t="s">
        <v>90</v>
      </c>
      <c r="I18" s="5">
        <v>3223</v>
      </c>
      <c r="J18" s="8" t="s">
        <v>77</v>
      </c>
    </row>
    <row r="19" spans="1:16" ht="32.25" customHeight="1" x14ac:dyDescent="0.25">
      <c r="A19" s="4" t="s">
        <v>25</v>
      </c>
      <c r="B19" s="5" t="s">
        <v>146</v>
      </c>
      <c r="C19" s="14" t="s">
        <v>148</v>
      </c>
      <c r="D19" s="5" t="s">
        <v>149</v>
      </c>
      <c r="E19" s="13">
        <v>40</v>
      </c>
      <c r="F19" s="10" t="s">
        <v>150</v>
      </c>
      <c r="G19" s="5" t="s">
        <v>81</v>
      </c>
      <c r="H19" s="12" t="s">
        <v>151</v>
      </c>
      <c r="I19" s="5">
        <v>3294</v>
      </c>
      <c r="J19" s="8" t="s">
        <v>152</v>
      </c>
    </row>
    <row r="20" spans="1:16" ht="39" customHeight="1" x14ac:dyDescent="0.25">
      <c r="A20" s="4" t="s">
        <v>26</v>
      </c>
      <c r="B20" s="5" t="s">
        <v>146</v>
      </c>
      <c r="C20" s="19" t="s">
        <v>147</v>
      </c>
      <c r="D20" s="10" t="s">
        <v>153</v>
      </c>
      <c r="E20" s="13">
        <v>468</v>
      </c>
      <c r="F20" s="10" t="s">
        <v>154</v>
      </c>
      <c r="G20" s="5" t="s">
        <v>81</v>
      </c>
      <c r="H20" s="12" t="s">
        <v>155</v>
      </c>
      <c r="I20" s="5">
        <v>3211</v>
      </c>
      <c r="J20" s="8" t="s">
        <v>156</v>
      </c>
    </row>
    <row r="21" spans="1:16" ht="35.25" customHeight="1" x14ac:dyDescent="0.25">
      <c r="A21" s="4" t="s">
        <v>27</v>
      </c>
      <c r="B21" s="5" t="s">
        <v>157</v>
      </c>
      <c r="C21" s="11" t="s">
        <v>158</v>
      </c>
      <c r="D21" s="10" t="s">
        <v>100</v>
      </c>
      <c r="E21" s="13">
        <v>25.2</v>
      </c>
      <c r="F21" s="10" t="s">
        <v>159</v>
      </c>
      <c r="G21" s="10" t="s">
        <v>81</v>
      </c>
      <c r="H21" s="12" t="s">
        <v>160</v>
      </c>
      <c r="I21" s="5">
        <v>3221</v>
      </c>
      <c r="J21" s="8" t="s">
        <v>87</v>
      </c>
    </row>
    <row r="22" spans="1:16" ht="30.75" customHeight="1" x14ac:dyDescent="0.25">
      <c r="A22" s="4" t="s">
        <v>28</v>
      </c>
      <c r="B22" s="5" t="s">
        <v>161</v>
      </c>
      <c r="C22" s="19" t="s">
        <v>158</v>
      </c>
      <c r="D22" s="10" t="s">
        <v>100</v>
      </c>
      <c r="E22" s="13">
        <v>4.5</v>
      </c>
      <c r="F22" s="10" t="s">
        <v>159</v>
      </c>
      <c r="G22" s="10" t="s">
        <v>81</v>
      </c>
      <c r="H22" s="12" t="s">
        <v>160</v>
      </c>
      <c r="I22" s="5">
        <v>3221</v>
      </c>
      <c r="J22" s="8" t="s">
        <v>87</v>
      </c>
    </row>
    <row r="23" spans="1:16" ht="30" customHeight="1" x14ac:dyDescent="0.25">
      <c r="A23" s="4" t="s">
        <v>29</v>
      </c>
      <c r="B23" s="5" t="s">
        <v>182</v>
      </c>
      <c r="C23" s="5" t="s">
        <v>183</v>
      </c>
      <c r="D23" s="10" t="s">
        <v>94</v>
      </c>
      <c r="E23" s="13">
        <v>4.51</v>
      </c>
      <c r="F23" s="10" t="s">
        <v>184</v>
      </c>
      <c r="G23" s="10" t="s">
        <v>81</v>
      </c>
      <c r="H23" s="12" t="s">
        <v>185</v>
      </c>
      <c r="I23" s="5">
        <v>3222</v>
      </c>
      <c r="J23" s="8" t="s">
        <v>98</v>
      </c>
    </row>
    <row r="24" spans="1:16" ht="33" customHeight="1" x14ac:dyDescent="0.25">
      <c r="A24" s="4" t="s">
        <v>30</v>
      </c>
      <c r="B24" s="5" t="s">
        <v>182</v>
      </c>
      <c r="C24" s="14" t="s">
        <v>186</v>
      </c>
      <c r="D24" s="10" t="s">
        <v>94</v>
      </c>
      <c r="E24" s="13">
        <v>10.01</v>
      </c>
      <c r="F24" s="10" t="s">
        <v>184</v>
      </c>
      <c r="G24" s="10" t="s">
        <v>81</v>
      </c>
      <c r="H24" s="12" t="s">
        <v>185</v>
      </c>
      <c r="I24" s="5">
        <v>3222</v>
      </c>
      <c r="J24" s="8" t="s">
        <v>98</v>
      </c>
      <c r="P24" s="20"/>
    </row>
    <row r="25" spans="1:16" ht="32.25" customHeight="1" x14ac:dyDescent="0.25">
      <c r="A25" s="4" t="s">
        <v>31</v>
      </c>
      <c r="B25" s="5" t="s">
        <v>182</v>
      </c>
      <c r="C25" s="19" t="s">
        <v>187</v>
      </c>
      <c r="D25" s="10" t="s">
        <v>188</v>
      </c>
      <c r="E25" s="13">
        <v>7.2</v>
      </c>
      <c r="F25" s="10" t="s">
        <v>189</v>
      </c>
      <c r="G25" s="10" t="s">
        <v>81</v>
      </c>
      <c r="H25" s="12" t="s">
        <v>190</v>
      </c>
      <c r="I25" s="5">
        <v>3224</v>
      </c>
      <c r="J25" s="8" t="s">
        <v>191</v>
      </c>
    </row>
    <row r="26" spans="1:16" ht="43.5" customHeight="1" x14ac:dyDescent="0.25">
      <c r="A26" s="4" t="s">
        <v>32</v>
      </c>
      <c r="B26" s="5" t="s">
        <v>182</v>
      </c>
      <c r="C26" s="11" t="s">
        <v>192</v>
      </c>
      <c r="D26" s="10" t="s">
        <v>188</v>
      </c>
      <c r="E26" s="13">
        <v>18.649999999999999</v>
      </c>
      <c r="F26" s="10" t="s">
        <v>193</v>
      </c>
      <c r="G26" s="5" t="s">
        <v>99</v>
      </c>
      <c r="H26" s="24">
        <v>51277258377</v>
      </c>
      <c r="I26" s="5">
        <v>3224</v>
      </c>
      <c r="J26" s="8" t="s">
        <v>191</v>
      </c>
    </row>
    <row r="27" spans="1:16" ht="30.75" customHeight="1" x14ac:dyDescent="0.25">
      <c r="A27" s="4" t="s">
        <v>33</v>
      </c>
      <c r="B27" s="5" t="s">
        <v>182</v>
      </c>
      <c r="C27" s="14" t="s">
        <v>200</v>
      </c>
      <c r="D27" s="10" t="s">
        <v>94</v>
      </c>
      <c r="E27" s="13">
        <v>33.08</v>
      </c>
      <c r="F27" s="10" t="s">
        <v>184</v>
      </c>
      <c r="G27" s="5" t="s">
        <v>81</v>
      </c>
      <c r="H27" s="12" t="s">
        <v>185</v>
      </c>
      <c r="I27" s="5">
        <v>3222</v>
      </c>
      <c r="J27" s="8" t="s">
        <v>98</v>
      </c>
    </row>
    <row r="28" spans="1:16" ht="43.5" customHeight="1" x14ac:dyDescent="0.25">
      <c r="A28" s="4" t="s">
        <v>34</v>
      </c>
      <c r="B28" s="5" t="s">
        <v>182</v>
      </c>
      <c r="C28" s="19" t="s">
        <v>201</v>
      </c>
      <c r="D28" s="10" t="s">
        <v>94</v>
      </c>
      <c r="E28" s="13">
        <v>27.95</v>
      </c>
      <c r="F28" s="10" t="s">
        <v>184</v>
      </c>
      <c r="G28" s="5" t="s">
        <v>81</v>
      </c>
      <c r="H28" s="12" t="s">
        <v>185</v>
      </c>
      <c r="I28" s="5">
        <v>3222</v>
      </c>
      <c r="J28" s="8" t="s">
        <v>98</v>
      </c>
    </row>
    <row r="29" spans="1:16" ht="42" customHeight="1" x14ac:dyDescent="0.25">
      <c r="A29" s="4" t="s">
        <v>35</v>
      </c>
      <c r="B29" s="5" t="s">
        <v>182</v>
      </c>
      <c r="C29" s="11" t="s">
        <v>202</v>
      </c>
      <c r="D29" s="10" t="s">
        <v>94</v>
      </c>
      <c r="E29" s="13">
        <v>8.1</v>
      </c>
      <c r="F29" s="10" t="s">
        <v>203</v>
      </c>
      <c r="G29" s="5" t="s">
        <v>99</v>
      </c>
      <c r="H29" s="12" t="s">
        <v>204</v>
      </c>
      <c r="I29" s="5">
        <v>3222</v>
      </c>
      <c r="J29" s="8" t="s">
        <v>98</v>
      </c>
    </row>
    <row r="30" spans="1:16" ht="30.75" customHeight="1" x14ac:dyDescent="0.25">
      <c r="A30" s="4" t="s">
        <v>36</v>
      </c>
      <c r="B30" s="5" t="s">
        <v>182</v>
      </c>
      <c r="C30" s="11" t="s">
        <v>205</v>
      </c>
      <c r="D30" s="10" t="s">
        <v>94</v>
      </c>
      <c r="E30" s="13">
        <v>6</v>
      </c>
      <c r="F30" s="10" t="s">
        <v>184</v>
      </c>
      <c r="G30" s="5" t="s">
        <v>81</v>
      </c>
      <c r="H30" s="12" t="s">
        <v>185</v>
      </c>
      <c r="I30" s="5">
        <v>3222</v>
      </c>
      <c r="J30" s="8" t="s">
        <v>98</v>
      </c>
    </row>
    <row r="31" spans="1:16" ht="30" customHeight="1" x14ac:dyDescent="0.25">
      <c r="A31" s="4" t="s">
        <v>37</v>
      </c>
      <c r="B31" s="5" t="s">
        <v>182</v>
      </c>
      <c r="C31" s="14" t="s">
        <v>206</v>
      </c>
      <c r="D31" s="5" t="s">
        <v>207</v>
      </c>
      <c r="E31" s="13">
        <v>39.68</v>
      </c>
      <c r="F31" s="10" t="s">
        <v>95</v>
      </c>
      <c r="G31" s="5" t="s">
        <v>96</v>
      </c>
      <c r="H31" s="12" t="s">
        <v>97</v>
      </c>
      <c r="I31" s="5">
        <v>3221</v>
      </c>
      <c r="J31" s="8" t="s">
        <v>87</v>
      </c>
    </row>
    <row r="32" spans="1:16" ht="31.5" customHeight="1" x14ac:dyDescent="0.25">
      <c r="A32" s="4" t="s">
        <v>38</v>
      </c>
      <c r="B32" s="5" t="s">
        <v>182</v>
      </c>
      <c r="C32" s="19" t="s">
        <v>208</v>
      </c>
      <c r="D32" s="5" t="s">
        <v>94</v>
      </c>
      <c r="E32" s="13">
        <v>39.83</v>
      </c>
      <c r="F32" s="10" t="s">
        <v>184</v>
      </c>
      <c r="G32" s="5" t="s">
        <v>81</v>
      </c>
      <c r="H32" s="5">
        <v>62226620908</v>
      </c>
      <c r="I32" s="5">
        <v>3222</v>
      </c>
      <c r="J32" s="8" t="s">
        <v>98</v>
      </c>
    </row>
    <row r="33" spans="1:12" ht="33.75" customHeight="1" x14ac:dyDescent="0.25">
      <c r="A33" s="4" t="s">
        <v>39</v>
      </c>
      <c r="B33" s="5" t="s">
        <v>182</v>
      </c>
      <c r="C33" s="11" t="s">
        <v>209</v>
      </c>
      <c r="D33" s="5" t="s">
        <v>94</v>
      </c>
      <c r="E33" s="13">
        <v>37.36</v>
      </c>
      <c r="F33" s="10" t="s">
        <v>184</v>
      </c>
      <c r="G33" s="5" t="s">
        <v>81</v>
      </c>
      <c r="H33" s="5">
        <v>62226620908</v>
      </c>
      <c r="I33" s="5">
        <v>3222</v>
      </c>
      <c r="J33" s="8" t="s">
        <v>98</v>
      </c>
    </row>
    <row r="34" spans="1:12" ht="42" customHeight="1" x14ac:dyDescent="0.25">
      <c r="A34" s="4" t="s">
        <v>40</v>
      </c>
      <c r="B34" s="5" t="s">
        <v>182</v>
      </c>
      <c r="C34" s="11"/>
      <c r="D34" s="5" t="s">
        <v>210</v>
      </c>
      <c r="E34" s="13">
        <v>21.9</v>
      </c>
      <c r="F34" s="10" t="s">
        <v>211</v>
      </c>
      <c r="G34" s="10" t="s">
        <v>81</v>
      </c>
      <c r="H34" s="12" t="s">
        <v>212</v>
      </c>
      <c r="I34" s="5">
        <v>3231</v>
      </c>
      <c r="J34" s="8" t="s">
        <v>213</v>
      </c>
    </row>
    <row r="35" spans="1:12" ht="45" customHeight="1" x14ac:dyDescent="0.25">
      <c r="A35" s="4" t="s">
        <v>41</v>
      </c>
      <c r="B35" s="5"/>
      <c r="C35" s="19"/>
      <c r="D35" s="5"/>
      <c r="E35" s="13"/>
      <c r="F35" s="10"/>
      <c r="G35" s="10"/>
      <c r="H35" s="12"/>
      <c r="I35" s="5"/>
      <c r="J35" s="8"/>
    </row>
    <row r="36" spans="1:12" ht="33.75" customHeight="1" x14ac:dyDescent="0.25">
      <c r="A36" s="4" t="s">
        <v>42</v>
      </c>
      <c r="B36" s="5"/>
      <c r="C36" s="14"/>
      <c r="D36" s="10"/>
      <c r="E36" s="13"/>
      <c r="F36" s="10"/>
      <c r="G36" s="10"/>
      <c r="H36" s="5"/>
      <c r="I36" s="5"/>
      <c r="J36" s="8"/>
    </row>
    <row r="37" spans="1:12" ht="48.75" customHeight="1" x14ac:dyDescent="0.25">
      <c r="A37" s="4" t="s">
        <v>43</v>
      </c>
      <c r="B37" s="5"/>
      <c r="C37" s="19"/>
      <c r="D37" s="5"/>
      <c r="E37" s="13"/>
      <c r="F37" s="10"/>
      <c r="G37" s="10"/>
      <c r="H37" s="12"/>
      <c r="I37" s="5"/>
      <c r="J37" s="8"/>
    </row>
    <row r="38" spans="1:12" ht="48" customHeight="1" x14ac:dyDescent="0.25">
      <c r="A38" s="4" t="s">
        <v>44</v>
      </c>
      <c r="B38" s="5"/>
      <c r="C38" s="19"/>
      <c r="D38" s="5"/>
      <c r="E38" s="13"/>
      <c r="F38" s="10"/>
      <c r="G38" s="10"/>
      <c r="H38" s="12"/>
      <c r="I38" s="5"/>
      <c r="J38" s="8"/>
    </row>
    <row r="39" spans="1:12" ht="31.5" customHeight="1" x14ac:dyDescent="0.25">
      <c r="A39" s="4" t="s">
        <v>45</v>
      </c>
      <c r="B39" s="5"/>
      <c r="C39" s="21"/>
      <c r="D39" s="10"/>
      <c r="E39" s="13"/>
      <c r="F39" s="10"/>
      <c r="G39" s="10"/>
      <c r="H39" s="12"/>
      <c r="I39" s="5"/>
      <c r="J39" s="8"/>
    </row>
    <row r="40" spans="1:12" ht="30" customHeight="1" x14ac:dyDescent="0.25">
      <c r="A40" s="4" t="s">
        <v>46</v>
      </c>
      <c r="B40" s="5"/>
      <c r="C40" s="19"/>
      <c r="D40" s="5"/>
      <c r="E40" s="13"/>
      <c r="F40" s="10"/>
      <c r="G40" s="5"/>
      <c r="H40" s="12"/>
      <c r="I40" s="5"/>
      <c r="J40" s="8"/>
    </row>
    <row r="41" spans="1:12" ht="32.25" customHeight="1" x14ac:dyDescent="0.25">
      <c r="A41" s="4" t="s">
        <v>50</v>
      </c>
      <c r="B41" s="5"/>
      <c r="C41" s="14"/>
      <c r="D41" s="10"/>
      <c r="E41" s="13"/>
      <c r="F41" s="5"/>
      <c r="G41" s="5"/>
      <c r="H41" s="12"/>
      <c r="I41" s="5"/>
      <c r="J41" s="8"/>
    </row>
    <row r="42" spans="1:12" ht="30" customHeight="1" x14ac:dyDescent="0.25">
      <c r="A42" s="4" t="s">
        <v>51</v>
      </c>
      <c r="B42" s="5"/>
      <c r="C42" s="11"/>
      <c r="D42" s="5"/>
      <c r="E42" s="13"/>
      <c r="F42" s="10"/>
      <c r="G42" s="5"/>
      <c r="H42" s="12"/>
      <c r="I42" s="5"/>
      <c r="J42" s="8"/>
    </row>
    <row r="43" spans="1:12" ht="43.5" customHeight="1" x14ac:dyDescent="0.25">
      <c r="A43" s="4" t="s">
        <v>52</v>
      </c>
      <c r="B43" s="5"/>
      <c r="C43" s="11"/>
      <c r="D43" s="5"/>
      <c r="E43" s="13"/>
      <c r="F43" s="10"/>
      <c r="G43" s="5"/>
      <c r="H43" s="12"/>
      <c r="I43" s="5"/>
      <c r="J43" s="8"/>
      <c r="L43" t="s">
        <v>70</v>
      </c>
    </row>
    <row r="44" spans="1:12" ht="29.25" customHeight="1" x14ac:dyDescent="0.25">
      <c r="A44" s="4" t="s">
        <v>53</v>
      </c>
      <c r="B44" s="5"/>
      <c r="C44" s="11"/>
      <c r="D44" s="5"/>
      <c r="E44" s="13"/>
      <c r="F44" s="10"/>
      <c r="G44" s="5"/>
      <c r="H44" s="12"/>
      <c r="I44" s="5"/>
      <c r="J44" s="8"/>
    </row>
    <row r="45" spans="1:12" ht="32.25" customHeight="1" x14ac:dyDescent="0.25">
      <c r="A45" s="4" t="s">
        <v>54</v>
      </c>
      <c r="B45" s="5"/>
      <c r="C45" s="19"/>
      <c r="D45" s="5"/>
      <c r="E45" s="13"/>
      <c r="F45" s="10"/>
      <c r="G45" s="5"/>
      <c r="H45" s="12"/>
      <c r="I45" s="5"/>
      <c r="J45" s="8"/>
    </row>
    <row r="46" spans="1:12" ht="34.5" customHeight="1" x14ac:dyDescent="0.25">
      <c r="A46" s="4" t="s">
        <v>55</v>
      </c>
      <c r="B46" s="5"/>
      <c r="C46" s="5"/>
      <c r="D46" s="5"/>
      <c r="E46" s="13"/>
      <c r="F46" s="10"/>
      <c r="G46" s="10"/>
      <c r="H46" s="5"/>
      <c r="I46" s="5"/>
      <c r="J46" s="8"/>
    </row>
    <row r="47" spans="1:12" ht="31.5" customHeight="1" x14ac:dyDescent="0.25">
      <c r="A47" s="4" t="s">
        <v>56</v>
      </c>
      <c r="B47" s="5"/>
      <c r="C47" s="11"/>
      <c r="D47" s="5"/>
      <c r="E47" s="13"/>
      <c r="F47" s="10"/>
      <c r="G47" s="5"/>
      <c r="H47" s="12"/>
      <c r="I47" s="5"/>
      <c r="J47" s="8"/>
    </row>
    <row r="48" spans="1:12" ht="29.25" customHeight="1" x14ac:dyDescent="0.25">
      <c r="A48" s="4" t="s">
        <v>57</v>
      </c>
      <c r="B48" s="5"/>
      <c r="C48" s="5"/>
      <c r="D48" s="5"/>
      <c r="E48" s="13"/>
      <c r="F48" s="10"/>
      <c r="G48" s="5"/>
      <c r="H48" s="12"/>
      <c r="I48" s="5"/>
      <c r="J48" s="8"/>
    </row>
    <row r="49" spans="1:10" ht="28.5" customHeight="1" x14ac:dyDescent="0.25">
      <c r="A49" s="4" t="s">
        <v>58</v>
      </c>
      <c r="B49" s="5"/>
      <c r="C49" s="5"/>
      <c r="D49" s="5"/>
      <c r="E49" s="13"/>
      <c r="F49" s="10"/>
      <c r="G49" s="5"/>
      <c r="H49" s="12"/>
      <c r="I49" s="5"/>
      <c r="J49" s="8"/>
    </row>
    <row r="50" spans="1:10" ht="28.5" customHeight="1" x14ac:dyDescent="0.25">
      <c r="A50" s="4" t="s">
        <v>59</v>
      </c>
      <c r="B50" s="5"/>
      <c r="C50" s="5"/>
      <c r="D50" s="5"/>
      <c r="E50" s="13"/>
      <c r="F50" s="5"/>
      <c r="G50" s="5"/>
      <c r="H50" s="12"/>
      <c r="I50" s="5"/>
      <c r="J50" s="8"/>
    </row>
    <row r="51" spans="1:10" ht="27.75" customHeight="1" x14ac:dyDescent="0.25">
      <c r="A51" s="4" t="s">
        <v>69</v>
      </c>
      <c r="B51" s="5"/>
      <c r="C51" s="11"/>
      <c r="D51" s="5"/>
      <c r="E51" s="13"/>
      <c r="F51" s="5"/>
      <c r="G51" s="5"/>
      <c r="H51" s="12"/>
      <c r="I51" s="5"/>
      <c r="J51" s="8"/>
    </row>
    <row r="52" spans="1:10" x14ac:dyDescent="0.25">
      <c r="A52" s="4" t="s">
        <v>71</v>
      </c>
      <c r="B52" s="5"/>
      <c r="C52" s="11"/>
      <c r="D52" s="5"/>
      <c r="E52" s="13"/>
      <c r="F52" s="5"/>
      <c r="G52" s="5"/>
      <c r="H52" s="12"/>
      <c r="I52" s="5"/>
      <c r="J52" s="8"/>
    </row>
    <row r="53" spans="1:10" x14ac:dyDescent="0.25">
      <c r="A53" s="4" t="s">
        <v>72</v>
      </c>
      <c r="B53" s="5"/>
      <c r="C53" s="11"/>
      <c r="D53" s="5"/>
      <c r="E53" s="5"/>
      <c r="F53" s="5"/>
      <c r="G53" s="5"/>
      <c r="H53" s="12"/>
      <c r="I53" s="5"/>
      <c r="J53" s="8"/>
    </row>
    <row r="54" spans="1:10" x14ac:dyDescent="0.25">
      <c r="A54" s="4" t="s">
        <v>73</v>
      </c>
      <c r="B54" s="5"/>
      <c r="C54" s="5"/>
      <c r="D54" s="5"/>
      <c r="E54" s="9"/>
      <c r="F54" s="10"/>
      <c r="G54" s="5"/>
      <c r="H54" s="12"/>
      <c r="I54" s="5"/>
      <c r="J54" s="8"/>
    </row>
    <row r="55" spans="1:10" x14ac:dyDescent="0.25">
      <c r="A55" s="4" t="s">
        <v>78</v>
      </c>
      <c r="B55" s="5"/>
      <c r="C55" s="5"/>
      <c r="D55" s="5"/>
      <c r="E55" s="9"/>
      <c r="F55" s="5"/>
      <c r="G55" s="5"/>
      <c r="H55" s="12"/>
      <c r="I55" s="5"/>
      <c r="J55" s="8"/>
    </row>
    <row r="56" spans="1:10" x14ac:dyDescent="0.25">
      <c r="A56" s="4" t="s">
        <v>79</v>
      </c>
      <c r="B56" s="5"/>
      <c r="C56" s="5"/>
      <c r="D56" s="5"/>
      <c r="E56" s="9"/>
      <c r="F56" s="5"/>
      <c r="G56" s="5"/>
      <c r="H56" s="12"/>
      <c r="I56" s="5"/>
      <c r="J56" s="8"/>
    </row>
    <row r="57" spans="1:10" x14ac:dyDescent="0.25">
      <c r="A57" s="4" t="s">
        <v>80</v>
      </c>
      <c r="B57" s="5"/>
      <c r="C57" s="5"/>
      <c r="D57" s="5"/>
      <c r="E57" s="9"/>
      <c r="F57" s="5"/>
      <c r="G57" s="5"/>
      <c r="H57" s="12"/>
      <c r="I57" s="5"/>
      <c r="J57" s="8"/>
    </row>
    <row r="58" spans="1:10" x14ac:dyDescent="0.25">
      <c r="A58" s="4" t="s">
        <v>162</v>
      </c>
      <c r="B58" s="5"/>
      <c r="C58" s="5"/>
      <c r="D58" s="5"/>
      <c r="E58" s="9"/>
      <c r="F58" s="5"/>
      <c r="G58" s="5"/>
      <c r="H58" s="12"/>
      <c r="I58" s="5"/>
      <c r="J58" s="8"/>
    </row>
    <row r="59" spans="1:10" x14ac:dyDescent="0.25">
      <c r="A59" s="4" t="s">
        <v>163</v>
      </c>
      <c r="B59" s="5"/>
      <c r="C59" s="5"/>
      <c r="D59" s="5"/>
      <c r="E59" s="9"/>
      <c r="F59" s="5"/>
      <c r="G59" s="5"/>
      <c r="H59" s="12"/>
      <c r="I59" s="5"/>
      <c r="J59" s="8"/>
    </row>
    <row r="60" spans="1:10" x14ac:dyDescent="0.25">
      <c r="A60" s="4" t="s">
        <v>164</v>
      </c>
      <c r="B60" s="5"/>
      <c r="C60" s="5"/>
      <c r="D60" s="5"/>
      <c r="E60" s="9"/>
      <c r="F60" s="5"/>
      <c r="G60" s="5"/>
      <c r="H60" s="12"/>
      <c r="I60" s="5"/>
      <c r="J60" s="8"/>
    </row>
    <row r="61" spans="1:10" x14ac:dyDescent="0.25">
      <c r="A61" s="4"/>
      <c r="B61" s="5" t="s">
        <v>76</v>
      </c>
      <c r="C61" s="5"/>
      <c r="D61" s="15" t="s">
        <v>60</v>
      </c>
      <c r="E61" s="18">
        <f>SUM(E6:E60)</f>
        <v>3073.7</v>
      </c>
      <c r="F61" s="5"/>
      <c r="G61" s="5"/>
      <c r="H61" s="5"/>
      <c r="I61" s="5"/>
      <c r="J61" s="6"/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F53" sqref="F53"/>
    </sheetView>
  </sheetViews>
  <sheetFormatPr defaultRowHeight="15" x14ac:dyDescent="0.25"/>
  <cols>
    <col min="1" max="1" width="4.5703125" customWidth="1"/>
    <col min="2" max="2" width="11.28515625" customWidth="1"/>
    <col min="3" max="3" width="41.140625" customWidth="1"/>
    <col min="4" max="5" width="10" customWidth="1"/>
    <col min="6" max="6" width="14.85546875" customWidth="1"/>
    <col min="10" max="10" width="11.7109375" bestFit="1" customWidth="1"/>
  </cols>
  <sheetData>
    <row r="1" spans="1:10" x14ac:dyDescent="0.25">
      <c r="A1" s="1" t="s">
        <v>0</v>
      </c>
    </row>
    <row r="2" spans="1:10" x14ac:dyDescent="0.25">
      <c r="C2" s="1" t="s">
        <v>1</v>
      </c>
      <c r="D2" s="1" t="s">
        <v>167</v>
      </c>
      <c r="F2" s="1"/>
    </row>
    <row r="4" spans="1:10" x14ac:dyDescent="0.25">
      <c r="F4" s="1" t="s">
        <v>62</v>
      </c>
    </row>
    <row r="6" spans="1:10" x14ac:dyDescent="0.25">
      <c r="A6" s="2" t="s">
        <v>63</v>
      </c>
      <c r="B6" s="3" t="s">
        <v>3</v>
      </c>
      <c r="C6" s="3" t="s">
        <v>5</v>
      </c>
      <c r="D6" s="3" t="s">
        <v>6</v>
      </c>
      <c r="E6" s="3" t="s">
        <v>64</v>
      </c>
      <c r="F6" s="16" t="s">
        <v>65</v>
      </c>
    </row>
    <row r="7" spans="1:10" ht="60" x14ac:dyDescent="0.25">
      <c r="A7" s="4" t="s">
        <v>12</v>
      </c>
      <c r="B7" s="5" t="s">
        <v>113</v>
      </c>
      <c r="C7" s="5" t="s">
        <v>114</v>
      </c>
      <c r="D7" s="9">
        <v>267.48</v>
      </c>
      <c r="E7" s="5">
        <v>3721</v>
      </c>
      <c r="F7" s="8" t="s">
        <v>115</v>
      </c>
    </row>
    <row r="8" spans="1:10" ht="23.25" customHeight="1" x14ac:dyDescent="0.25">
      <c r="A8" s="4" t="s">
        <v>13</v>
      </c>
      <c r="B8" s="5" t="s">
        <v>117</v>
      </c>
      <c r="C8" s="5" t="s">
        <v>118</v>
      </c>
      <c r="D8" s="9">
        <v>137.78</v>
      </c>
      <c r="E8" s="5"/>
      <c r="F8" s="8"/>
    </row>
    <row r="9" spans="1:10" ht="32.25" customHeight="1" x14ac:dyDescent="0.25">
      <c r="A9" s="4" t="s">
        <v>14</v>
      </c>
      <c r="B9" s="5" t="s">
        <v>117</v>
      </c>
      <c r="C9" s="5" t="s">
        <v>119</v>
      </c>
      <c r="D9" s="9">
        <v>137.78</v>
      </c>
      <c r="E9" s="5"/>
      <c r="F9" s="8"/>
      <c r="J9" s="25"/>
    </row>
    <row r="10" spans="1:10" ht="29.25" customHeight="1" x14ac:dyDescent="0.25">
      <c r="A10" s="4" t="s">
        <v>15</v>
      </c>
      <c r="B10" s="5" t="s">
        <v>117</v>
      </c>
      <c r="C10" s="5" t="s">
        <v>120</v>
      </c>
      <c r="D10" s="9">
        <v>171.36</v>
      </c>
      <c r="E10" s="5"/>
      <c r="F10" s="8"/>
    </row>
    <row r="11" spans="1:10" ht="27.75" customHeight="1" x14ac:dyDescent="0.25">
      <c r="A11" s="4" t="s">
        <v>16</v>
      </c>
      <c r="B11" s="5" t="s">
        <v>117</v>
      </c>
      <c r="C11" s="5" t="s">
        <v>121</v>
      </c>
      <c r="D11" s="9">
        <v>54</v>
      </c>
      <c r="E11" s="5"/>
      <c r="F11" s="8"/>
    </row>
    <row r="12" spans="1:10" ht="30" customHeight="1" x14ac:dyDescent="0.25">
      <c r="A12" s="4" t="s">
        <v>17</v>
      </c>
      <c r="B12" s="5" t="s">
        <v>146</v>
      </c>
      <c r="C12" s="5" t="s">
        <v>165</v>
      </c>
      <c r="D12" s="22">
        <v>64016.09</v>
      </c>
      <c r="E12" s="5">
        <v>3111</v>
      </c>
      <c r="F12" s="8" t="s">
        <v>66</v>
      </c>
    </row>
    <row r="13" spans="1:10" ht="69" customHeight="1" x14ac:dyDescent="0.25">
      <c r="A13" s="4" t="s">
        <v>18</v>
      </c>
      <c r="B13" s="5" t="s">
        <v>146</v>
      </c>
      <c r="C13" s="10" t="s">
        <v>166</v>
      </c>
      <c r="D13" s="22">
        <v>10469.43</v>
      </c>
      <c r="E13" s="5">
        <v>3132</v>
      </c>
      <c r="F13" s="8" t="s">
        <v>67</v>
      </c>
    </row>
    <row r="14" spans="1:10" ht="64.5" customHeight="1" x14ac:dyDescent="0.25">
      <c r="A14" s="4" t="s">
        <v>19</v>
      </c>
      <c r="B14" s="5" t="s">
        <v>146</v>
      </c>
      <c r="C14" s="5" t="s">
        <v>168</v>
      </c>
      <c r="D14" s="13">
        <v>1050.73</v>
      </c>
      <c r="E14" s="5">
        <v>3237</v>
      </c>
      <c r="F14" s="8" t="s">
        <v>75</v>
      </c>
    </row>
    <row r="15" spans="1:10" ht="69.75" customHeight="1" x14ac:dyDescent="0.25">
      <c r="A15" s="4" t="s">
        <v>20</v>
      </c>
      <c r="B15" s="5" t="s">
        <v>146</v>
      </c>
      <c r="C15" s="10" t="s">
        <v>169</v>
      </c>
      <c r="D15" s="13">
        <v>194</v>
      </c>
      <c r="E15" s="5">
        <v>3295</v>
      </c>
      <c r="F15" s="8" t="s">
        <v>68</v>
      </c>
    </row>
    <row r="16" spans="1:10" ht="30" customHeight="1" x14ac:dyDescent="0.25">
      <c r="A16" s="4" t="s">
        <v>21</v>
      </c>
      <c r="B16" s="5" t="s">
        <v>170</v>
      </c>
      <c r="C16" s="10" t="s">
        <v>171</v>
      </c>
      <c r="D16" s="13">
        <v>1470</v>
      </c>
      <c r="E16" s="5">
        <v>3111</v>
      </c>
      <c r="F16" s="8" t="s">
        <v>66</v>
      </c>
    </row>
    <row r="17" spans="1:6" ht="66.75" customHeight="1" x14ac:dyDescent="0.25">
      <c r="A17" s="4" t="s">
        <v>22</v>
      </c>
      <c r="B17" s="5" t="s">
        <v>170</v>
      </c>
      <c r="C17" s="10" t="s">
        <v>173</v>
      </c>
      <c r="D17" s="13">
        <v>242.55</v>
      </c>
      <c r="E17" s="5">
        <v>3132</v>
      </c>
      <c r="F17" s="8" t="s">
        <v>67</v>
      </c>
    </row>
    <row r="18" spans="1:6" ht="30.75" customHeight="1" x14ac:dyDescent="0.25">
      <c r="A18" s="4" t="s">
        <v>23</v>
      </c>
      <c r="B18" s="5" t="s">
        <v>172</v>
      </c>
      <c r="C18" s="10" t="s">
        <v>174</v>
      </c>
      <c r="D18" s="13">
        <v>3400</v>
      </c>
      <c r="E18" s="5">
        <v>3121</v>
      </c>
      <c r="F18" s="8" t="s">
        <v>175</v>
      </c>
    </row>
    <row r="19" spans="1:6" ht="54" customHeight="1" x14ac:dyDescent="0.25">
      <c r="A19" s="4" t="s">
        <v>24</v>
      </c>
      <c r="B19" s="5" t="s">
        <v>157</v>
      </c>
      <c r="C19" s="10" t="s">
        <v>176</v>
      </c>
      <c r="D19" s="13">
        <v>200</v>
      </c>
      <c r="E19" s="5">
        <v>3121</v>
      </c>
      <c r="F19" s="8" t="s">
        <v>175</v>
      </c>
    </row>
    <row r="20" spans="1:6" ht="33" customHeight="1" x14ac:dyDescent="0.25">
      <c r="A20" s="4" t="s">
        <v>25</v>
      </c>
      <c r="B20" s="5" t="s">
        <v>177</v>
      </c>
      <c r="C20" s="10" t="s">
        <v>178</v>
      </c>
      <c r="D20" s="13">
        <v>441.44</v>
      </c>
      <c r="E20" s="5">
        <v>3121</v>
      </c>
      <c r="F20" s="8" t="s">
        <v>175</v>
      </c>
    </row>
    <row r="21" spans="1:6" ht="48.75" customHeight="1" x14ac:dyDescent="0.25">
      <c r="A21" s="4" t="s">
        <v>26</v>
      </c>
      <c r="B21" s="5" t="s">
        <v>177</v>
      </c>
      <c r="C21" s="10" t="s">
        <v>180</v>
      </c>
      <c r="D21" s="13">
        <v>447.49</v>
      </c>
      <c r="E21" s="5">
        <v>3212</v>
      </c>
      <c r="F21" s="8" t="s">
        <v>179</v>
      </c>
    </row>
    <row r="22" spans="1:6" ht="64.5" customHeight="1" x14ac:dyDescent="0.25">
      <c r="A22" s="4" t="s">
        <v>27</v>
      </c>
      <c r="B22" s="5" t="s">
        <v>177</v>
      </c>
      <c r="C22" s="10" t="s">
        <v>181</v>
      </c>
      <c r="D22" s="13">
        <v>356.64</v>
      </c>
      <c r="E22" s="5">
        <v>3721</v>
      </c>
      <c r="F22" s="8" t="s">
        <v>115</v>
      </c>
    </row>
    <row r="23" spans="1:6" x14ac:dyDescent="0.25">
      <c r="A23" s="4" t="s">
        <v>28</v>
      </c>
      <c r="B23" s="5" t="s">
        <v>182</v>
      </c>
      <c r="C23" s="10" t="s">
        <v>194</v>
      </c>
      <c r="D23" s="13">
        <v>45</v>
      </c>
      <c r="E23" s="5"/>
      <c r="F23" s="8"/>
    </row>
    <row r="24" spans="1:6" x14ac:dyDescent="0.25">
      <c r="A24" s="4" t="s">
        <v>29</v>
      </c>
      <c r="B24" s="5" t="s">
        <v>182</v>
      </c>
      <c r="C24" s="10" t="s">
        <v>195</v>
      </c>
      <c r="D24" s="13">
        <v>23.1</v>
      </c>
      <c r="E24" s="5"/>
      <c r="F24" s="8"/>
    </row>
    <row r="25" spans="1:6" x14ac:dyDescent="0.25">
      <c r="A25" s="4" t="s">
        <v>30</v>
      </c>
      <c r="B25" s="5" t="s">
        <v>182</v>
      </c>
      <c r="C25" s="10" t="s">
        <v>196</v>
      </c>
      <c r="D25" s="13">
        <v>23.1</v>
      </c>
      <c r="E25" s="5"/>
      <c r="F25" s="8"/>
    </row>
    <row r="26" spans="1:6" x14ac:dyDescent="0.25">
      <c r="A26" s="4" t="s">
        <v>31</v>
      </c>
      <c r="B26" s="5" t="s">
        <v>182</v>
      </c>
      <c r="C26" s="10" t="s">
        <v>197</v>
      </c>
      <c r="D26" s="13">
        <v>44.5</v>
      </c>
      <c r="E26" s="5"/>
      <c r="F26" s="8"/>
    </row>
    <row r="27" spans="1:6" x14ac:dyDescent="0.25">
      <c r="A27" s="4" t="s">
        <v>32</v>
      </c>
      <c r="B27" s="5" t="s">
        <v>182</v>
      </c>
      <c r="C27" s="10" t="s">
        <v>198</v>
      </c>
      <c r="D27" s="13">
        <v>50.8</v>
      </c>
      <c r="E27" s="5"/>
      <c r="F27" s="8"/>
    </row>
    <row r="28" spans="1:6" x14ac:dyDescent="0.25">
      <c r="A28" s="4" t="s">
        <v>33</v>
      </c>
      <c r="B28" s="5" t="s">
        <v>182</v>
      </c>
      <c r="C28" s="10" t="s">
        <v>199</v>
      </c>
      <c r="D28" s="13">
        <v>144.19999999999999</v>
      </c>
      <c r="E28" s="5"/>
      <c r="F28" s="8"/>
    </row>
    <row r="29" spans="1:6" x14ac:dyDescent="0.25">
      <c r="A29" s="4" t="s">
        <v>34</v>
      </c>
      <c r="B29" s="5"/>
      <c r="C29" s="10"/>
      <c r="D29" s="13"/>
      <c r="E29" s="5"/>
      <c r="F29" s="8"/>
    </row>
    <row r="30" spans="1:6" x14ac:dyDescent="0.25">
      <c r="A30" s="4" t="s">
        <v>35</v>
      </c>
      <c r="B30" s="5"/>
      <c r="C30" s="10"/>
      <c r="D30" s="13"/>
      <c r="E30" s="5"/>
      <c r="F30" s="8"/>
    </row>
    <row r="31" spans="1:6" x14ac:dyDescent="0.25">
      <c r="A31" s="4" t="s">
        <v>36</v>
      </c>
      <c r="B31" s="5"/>
      <c r="C31" s="10"/>
      <c r="D31" s="13"/>
      <c r="E31" s="5"/>
      <c r="F31" s="8"/>
    </row>
    <row r="32" spans="1:6" x14ac:dyDescent="0.25">
      <c r="A32" s="4" t="s">
        <v>37</v>
      </c>
      <c r="B32" s="5"/>
      <c r="C32" s="10"/>
      <c r="D32" s="13"/>
      <c r="E32" s="5"/>
      <c r="F32" s="8"/>
    </row>
    <row r="33" spans="1:6" x14ac:dyDescent="0.25">
      <c r="A33" s="4" t="s">
        <v>38</v>
      </c>
      <c r="B33" s="5"/>
      <c r="C33" s="10"/>
      <c r="D33" s="13"/>
      <c r="E33" s="5"/>
      <c r="F33" s="8"/>
    </row>
    <row r="34" spans="1:6" x14ac:dyDescent="0.25">
      <c r="A34" s="4" t="s">
        <v>39</v>
      </c>
      <c r="B34" s="5"/>
      <c r="C34" s="10"/>
      <c r="D34" s="13"/>
      <c r="E34" s="5"/>
      <c r="F34" s="8"/>
    </row>
    <row r="35" spans="1:6" x14ac:dyDescent="0.25">
      <c r="A35" s="4" t="s">
        <v>40</v>
      </c>
      <c r="B35" s="5"/>
      <c r="C35" s="10"/>
      <c r="D35" s="13"/>
      <c r="E35" s="5"/>
      <c r="F35" s="8"/>
    </row>
    <row r="36" spans="1:6" x14ac:dyDescent="0.25">
      <c r="A36" s="4" t="s">
        <v>41</v>
      </c>
      <c r="B36" s="5"/>
      <c r="C36" s="10"/>
      <c r="D36" s="13"/>
      <c r="E36" s="5"/>
      <c r="F36" s="8"/>
    </row>
    <row r="37" spans="1:6" x14ac:dyDescent="0.25">
      <c r="A37" s="4" t="s">
        <v>42</v>
      </c>
      <c r="B37" s="5"/>
      <c r="C37" s="10"/>
      <c r="D37" s="13"/>
      <c r="E37" s="5"/>
      <c r="F37" s="8"/>
    </row>
    <row r="38" spans="1:6" x14ac:dyDescent="0.25">
      <c r="A38" s="4" t="s">
        <v>43</v>
      </c>
      <c r="B38" s="5"/>
      <c r="C38" s="10"/>
      <c r="D38" s="13"/>
      <c r="E38" s="5"/>
      <c r="F38" s="8"/>
    </row>
    <row r="39" spans="1:6" x14ac:dyDescent="0.25">
      <c r="A39" s="4" t="s">
        <v>44</v>
      </c>
      <c r="B39" s="5"/>
      <c r="C39" s="10"/>
      <c r="D39" s="13"/>
      <c r="E39" s="5"/>
      <c r="F39" s="8"/>
    </row>
    <row r="40" spans="1:6" x14ac:dyDescent="0.25">
      <c r="A40" s="4" t="s">
        <v>45</v>
      </c>
      <c r="B40" s="5"/>
      <c r="C40" s="10"/>
      <c r="D40" s="13"/>
      <c r="E40" s="5"/>
      <c r="F40" s="8"/>
    </row>
    <row r="41" spans="1:6" x14ac:dyDescent="0.25">
      <c r="A41" s="4" t="s">
        <v>46</v>
      </c>
      <c r="B41" s="5"/>
      <c r="C41" s="10"/>
      <c r="D41" s="13"/>
      <c r="E41" s="5"/>
      <c r="F41" s="6"/>
    </row>
    <row r="42" spans="1:6" x14ac:dyDescent="0.25">
      <c r="A42" s="4"/>
      <c r="B42" s="5"/>
      <c r="C42" s="17" t="s">
        <v>60</v>
      </c>
      <c r="D42" s="18">
        <f>SUM(D7:D41)</f>
        <v>83387.470000000016</v>
      </c>
      <c r="E42" s="5"/>
      <c r="F42" s="6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računovodstvo2</dc:creator>
  <cp:lastModifiedBy>računovodstvo2</cp:lastModifiedBy>
  <cp:lastPrinted>2024-02-12T10:28:55Z</cp:lastPrinted>
  <dcterms:created xsi:type="dcterms:W3CDTF">2024-02-12T08:05:33Z</dcterms:created>
  <dcterms:modified xsi:type="dcterms:W3CDTF">2025-05-19T11:50:04Z</dcterms:modified>
</cp:coreProperties>
</file>